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Hoja1!$A$1:$H$91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E44" i="1"/>
  <c r="H44" i="1" s="1"/>
  <c r="G43" i="1"/>
  <c r="G42" i="1" s="1"/>
  <c r="F43" i="1"/>
  <c r="D43" i="1"/>
  <c r="D42" i="1" s="1"/>
  <c r="C43" i="1"/>
  <c r="C42" i="1" s="1"/>
  <c r="F42" i="1"/>
  <c r="E40" i="1"/>
  <c r="H40" i="1" s="1"/>
  <c r="E39" i="1"/>
  <c r="H39" i="1" s="1"/>
  <c r="E38" i="1"/>
  <c r="E36" i="1" s="1"/>
  <c r="H36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5" i="1" s="1"/>
  <c r="H25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E16" i="1" s="1"/>
  <c r="H16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F5" i="1" s="1"/>
  <c r="F79" i="1" s="1"/>
  <c r="E6" i="1"/>
  <c r="D6" i="1"/>
  <c r="C6" i="1"/>
  <c r="G5" i="1"/>
  <c r="G79" i="1" s="1"/>
  <c r="D5" i="1"/>
  <c r="C5" i="1"/>
  <c r="C79" i="1" s="1"/>
  <c r="H6" i="1" l="1"/>
  <c r="H5" i="1" s="1"/>
  <c r="D79" i="1"/>
  <c r="E5" i="1"/>
  <c r="H43" i="1"/>
  <c r="E42" i="1"/>
  <c r="H42" i="1" s="1"/>
  <c r="H18" i="1"/>
  <c r="H27" i="1"/>
  <c r="H38" i="1"/>
  <c r="H45" i="1"/>
  <c r="E79" i="1" l="1"/>
  <c r="H79" i="1"/>
</calcChain>
</file>

<file path=xl/sharedStrings.xml><?xml version="1.0" encoding="utf-8"?>
<sst xmlns="http://schemas.openxmlformats.org/spreadsheetml/2006/main" count="135" uniqueCount="103">
  <si>
    <t>UNIVERSIDAD TECNOLOGICA DE SAN MIGUEL ALLENDE
Estado Analítico del Ejercicio del Presupuesto de Egresos Detallado - LDF
Clasificación Funcional (Finalidad y Función)
al 31 de Marzo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</si>
  <si>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</si>
  <si>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</si>
  <si>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</si>
  <si>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</si>
  <si>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</si>
  <si>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</si>
  <si>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</si>
  <si>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</si>
  <si>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</si>
  <si>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</si>
  <si>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</si>
  <si>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</si>
  <si>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</si>
  <si>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</si>
  <si>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</si>
  <si>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</si>
  <si>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</si>
  <si>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</si>
  <si>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</si>
  <si>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</si>
  <si>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</si>
  <si>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</si>
  <si>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</si>
  <si>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</si>
  <si>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</si>
  <si>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</si>
  <si>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</si>
  <si>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</si>
  <si>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</si>
  <si>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</si>
  <si>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</si>
  <si>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</si>
  <si>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</si>
  <si>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</si>
  <si>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</si>
  <si>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</si>
  <si>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</si>
  <si>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</si>
  <si>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</si>
  <si>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</si>
  <si>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</si>
  <si>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</si>
  <si>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</si>
  <si>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</si>
  <si>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</si>
  <si>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</si>
  <si>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</si>
  <si>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</si>
  <si>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</si>
  <si>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</si>
  <si>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</si>
  <si>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</si>
  <si>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</si>
  <si>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</si>
  <si>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</si>
  <si>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</si>
  <si>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</si>
  <si>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</si>
  <si>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</si>
  <si>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</si>
  <si>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</si>
  <si>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</si>
  <si>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</si>
  <si>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</si>
  <si>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</si>
  <si>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</si>
  <si>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</si>
  <si>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</si>
  <si>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</si>
  <si>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</si>
  <si>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</si>
  <si>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</si>
  <si>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</si>
  <si>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</si>
  <si>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</si>
  <si>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</si>
  <si>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</si>
  <si>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</si>
  <si>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</si>
  <si>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</si>
  <si>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</si>
  <si>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</si>
  <si>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</si>
  <si>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</si>
  <si>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</si>
  <si>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</si>
  <si>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</si>
  <si>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</si>
  <si>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</si>
  <si>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</si>
  <si>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</si>
  <si>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</si>
  <si>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</si>
  <si>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</si>
  <si>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</si>
  <si>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</si>
  <si>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</si>
  <si>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</si>
  <si>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</si>
  <si>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</si>
  <si>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Nombre de quien elabora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</si>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</sst>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6" fillId="3" borderId="0" xfId="0" applyFont="1" applyFill="1" applyBorder="1" applyAlignment="1">
      <alignment vertical="top"/>
    </xf>
    <xf numFmtId="0" fontId="7" fillId="3" borderId="0" xfId="0" applyFont="1" applyFill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7" fillId="3" borderId="0" xfId="0" applyFont="1" applyFill="1" applyAlignment="1"/>
    <xf numFmtId="0" fontId="7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83</xdr:row>
      <xdr:rowOff>33618</xdr:rowOff>
    </xdr:from>
    <xdr:to>
      <xdr:col>6</xdr:col>
      <xdr:colOff>603250</xdr:colOff>
      <xdr:row>86</xdr:row>
      <xdr:rowOff>112059</xdr:rowOff>
    </xdr:to>
    <xdr:sp macro="" textlink="">
      <xdr:nvSpPr>
        <xdr:cNvPr id="2" name="9 CuadroTexto"/>
        <xdr:cNvSpPr txBox="1"/>
      </xdr:nvSpPr>
      <xdr:spPr>
        <a:xfrm>
          <a:off x="5940425" y="12701868"/>
          <a:ext cx="2822575" cy="5546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561976</xdr:colOff>
      <xdr:row>83</xdr:row>
      <xdr:rowOff>44823</xdr:rowOff>
    </xdr:from>
    <xdr:to>
      <xdr:col>2</xdr:col>
      <xdr:colOff>56592</xdr:colOff>
      <xdr:row>86</xdr:row>
      <xdr:rowOff>23533</xdr:rowOff>
    </xdr:to>
    <xdr:sp macro="" textlink="">
      <xdr:nvSpPr>
        <xdr:cNvPr id="3" name="6 CuadroTexto"/>
        <xdr:cNvSpPr txBox="1"/>
      </xdr:nvSpPr>
      <xdr:spPr>
        <a:xfrm>
          <a:off x="561976" y="13446498"/>
          <a:ext cx="4047566" cy="464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view="pageBreakPreview" topLeftCell="A55" zoomScale="60" zoomScaleNormal="100" workbookViewId="0">
      <selection activeCell="C86" sqref="C86"/>
    </sheetView>
  </sheetViews>
  <sheetFormatPr baseColWidth="10" defaultRowHeight="11.25" x14ac:dyDescent="0.2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62.2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 t="s">
        <v>1</v>
      </c>
      <c r="D2" s="7"/>
      <c r="E2" s="7"/>
      <c r="F2" s="7"/>
      <c r="G2" s="7"/>
      <c r="H2" s="8"/>
    </row>
    <row r="3" spans="1:8" ht="22.5" x14ac:dyDescent="0.2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 x14ac:dyDescent="0.2">
      <c r="A4" s="13"/>
      <c r="B4" s="14"/>
      <c r="C4" s="15"/>
      <c r="D4" s="15"/>
      <c r="E4" s="15"/>
      <c r="F4" s="15"/>
      <c r="G4" s="15"/>
      <c r="H4" s="15"/>
    </row>
    <row r="5" spans="1:8" ht="12.75" customHeight="1" x14ac:dyDescent="0.2">
      <c r="A5" s="16" t="s">
        <v>9</v>
      </c>
      <c r="B5" s="17"/>
      <c r="C5" s="18">
        <f>C6+C16+C25+C36</f>
        <v>28218388</v>
      </c>
      <c r="D5" s="18">
        <f t="shared" ref="D5:H5" si="0">D6+D16+D25+D36</f>
        <v>13689347.48</v>
      </c>
      <c r="E5" s="18">
        <f t="shared" si="0"/>
        <v>41907735.480000004</v>
      </c>
      <c r="F5" s="18">
        <f t="shared" si="0"/>
        <v>7188152.5199999996</v>
      </c>
      <c r="G5" s="18">
        <f t="shared" si="0"/>
        <v>6911628.0300000003</v>
      </c>
      <c r="H5" s="18">
        <f t="shared" si="0"/>
        <v>34719582.960000008</v>
      </c>
    </row>
    <row r="6" spans="1:8" ht="12.75" customHeight="1" x14ac:dyDescent="0.2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x14ac:dyDescent="0.2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x14ac:dyDescent="0.2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x14ac:dyDescent="0.2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x14ac:dyDescent="0.2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x14ac:dyDescent="0.2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x14ac:dyDescent="0.2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x14ac:dyDescent="0.2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x14ac:dyDescent="0.2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 x14ac:dyDescent="0.2">
      <c r="A15" s="24"/>
      <c r="B15" s="25"/>
      <c r="C15" s="18"/>
      <c r="D15" s="18"/>
      <c r="E15" s="18"/>
      <c r="F15" s="18"/>
      <c r="G15" s="18"/>
      <c r="H15" s="18"/>
    </row>
    <row r="16" spans="1:8" ht="15" x14ac:dyDescent="0.2">
      <c r="A16" s="19" t="s">
        <v>27</v>
      </c>
      <c r="B16" s="26"/>
      <c r="C16" s="18">
        <f>SUM(C17:C23)</f>
        <v>28218388</v>
      </c>
      <c r="D16" s="18">
        <f t="shared" ref="D16:G16" si="4">SUM(D17:D23)</f>
        <v>13689347.48</v>
      </c>
      <c r="E16" s="18">
        <f t="shared" si="4"/>
        <v>41907735.480000004</v>
      </c>
      <c r="F16" s="18">
        <f t="shared" si="4"/>
        <v>7188152.5199999996</v>
      </c>
      <c r="G16" s="18">
        <f t="shared" si="4"/>
        <v>6911628.0300000003</v>
      </c>
      <c r="H16" s="18">
        <f t="shared" si="3"/>
        <v>34719582.960000008</v>
      </c>
    </row>
    <row r="17" spans="1:8" x14ac:dyDescent="0.2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x14ac:dyDescent="0.2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x14ac:dyDescent="0.2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x14ac:dyDescent="0.2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x14ac:dyDescent="0.2">
      <c r="A21" s="21" t="s">
        <v>36</v>
      </c>
      <c r="B21" s="22" t="s">
        <v>37</v>
      </c>
      <c r="C21" s="23">
        <v>28218388</v>
      </c>
      <c r="D21" s="23">
        <v>13689347.48</v>
      </c>
      <c r="E21" s="23">
        <f t="shared" si="5"/>
        <v>41907735.480000004</v>
      </c>
      <c r="F21" s="23">
        <v>7188152.5199999996</v>
      </c>
      <c r="G21" s="23">
        <v>6911628.0300000003</v>
      </c>
      <c r="H21" s="23">
        <f t="shared" si="3"/>
        <v>34719582.960000008</v>
      </c>
    </row>
    <row r="22" spans="1:8" x14ac:dyDescent="0.2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x14ac:dyDescent="0.2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 x14ac:dyDescent="0.2">
      <c r="A24" s="24"/>
      <c r="B24" s="25"/>
      <c r="C24" s="18"/>
      <c r="D24" s="18"/>
      <c r="E24" s="18"/>
      <c r="F24" s="18"/>
      <c r="G24" s="18"/>
      <c r="H24" s="18"/>
    </row>
    <row r="25" spans="1:8" ht="15" x14ac:dyDescent="0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x14ac:dyDescent="0.2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x14ac:dyDescent="0.2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x14ac:dyDescent="0.2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x14ac:dyDescent="0.2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x14ac:dyDescent="0.2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x14ac:dyDescent="0.2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x14ac:dyDescent="0.2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x14ac:dyDescent="0.2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x14ac:dyDescent="0.2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 x14ac:dyDescent="0.2">
      <c r="A35" s="24"/>
      <c r="B35" s="25"/>
      <c r="C35" s="18"/>
      <c r="D35" s="18"/>
      <c r="E35" s="18"/>
      <c r="F35" s="18"/>
      <c r="G35" s="18"/>
      <c r="H35" s="18"/>
    </row>
    <row r="36" spans="1:8" ht="15" x14ac:dyDescent="0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x14ac:dyDescent="0.2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x14ac:dyDescent="0.2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x14ac:dyDescent="0.2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x14ac:dyDescent="0.2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 x14ac:dyDescent="0.2">
      <c r="A41" s="24"/>
      <c r="B41" s="25"/>
      <c r="C41" s="18"/>
      <c r="D41" s="18"/>
      <c r="E41" s="18"/>
      <c r="F41" s="18"/>
      <c r="G41" s="18"/>
      <c r="H41" s="18"/>
    </row>
    <row r="42" spans="1:8" ht="15" x14ac:dyDescent="0.2">
      <c r="A42" s="19" t="s">
        <v>70</v>
      </c>
      <c r="B42" s="26"/>
      <c r="C42" s="18">
        <f>C43+C53+C62+C73</f>
        <v>0</v>
      </c>
      <c r="D42" s="18">
        <f t="shared" ref="D42:G42" si="10">D43+D53+D62+D73</f>
        <v>1446697.5</v>
      </c>
      <c r="E42" s="18">
        <f t="shared" si="10"/>
        <v>1446697.5</v>
      </c>
      <c r="F42" s="18">
        <f t="shared" si="10"/>
        <v>668460.36</v>
      </c>
      <c r="G42" s="18">
        <f t="shared" si="10"/>
        <v>625364.07999999996</v>
      </c>
      <c r="H42" s="18">
        <f t="shared" si="3"/>
        <v>778237.14</v>
      </c>
    </row>
    <row r="43" spans="1:8" ht="15" x14ac:dyDescent="0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x14ac:dyDescent="0.2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x14ac:dyDescent="0.2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x14ac:dyDescent="0.2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x14ac:dyDescent="0.2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x14ac:dyDescent="0.2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x14ac:dyDescent="0.2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x14ac:dyDescent="0.2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x14ac:dyDescent="0.2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 x14ac:dyDescent="0.2">
      <c r="A52" s="24"/>
      <c r="B52" s="25"/>
      <c r="C52" s="18"/>
      <c r="D52" s="18"/>
      <c r="E52" s="18"/>
      <c r="F52" s="18"/>
      <c r="G52" s="18"/>
      <c r="H52" s="18"/>
    </row>
    <row r="53" spans="1:8" ht="15" x14ac:dyDescent="0.2">
      <c r="A53" s="19" t="s">
        <v>27</v>
      </c>
      <c r="B53" s="26"/>
      <c r="C53" s="18">
        <f>SUM(C54:C60)</f>
        <v>0</v>
      </c>
      <c r="D53" s="18">
        <f t="shared" ref="D53:G53" si="13">SUM(D54:D60)</f>
        <v>1446697.5</v>
      </c>
      <c r="E53" s="18">
        <f t="shared" si="13"/>
        <v>1446697.5</v>
      </c>
      <c r="F53" s="18">
        <f t="shared" si="13"/>
        <v>668460.36</v>
      </c>
      <c r="G53" s="18">
        <f t="shared" si="13"/>
        <v>625364.07999999996</v>
      </c>
      <c r="H53" s="18">
        <f t="shared" si="3"/>
        <v>778237.14</v>
      </c>
    </row>
    <row r="54" spans="1:8" x14ac:dyDescent="0.2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x14ac:dyDescent="0.2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x14ac:dyDescent="0.2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x14ac:dyDescent="0.2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x14ac:dyDescent="0.2">
      <c r="A58" s="21" t="s">
        <v>83</v>
      </c>
      <c r="B58" s="22" t="s">
        <v>37</v>
      </c>
      <c r="C58" s="23">
        <v>0</v>
      </c>
      <c r="D58" s="23">
        <v>1446697.5</v>
      </c>
      <c r="E58" s="23">
        <f t="shared" si="14"/>
        <v>1446697.5</v>
      </c>
      <c r="F58" s="23">
        <v>668460.36</v>
      </c>
      <c r="G58" s="23">
        <v>625364.07999999996</v>
      </c>
      <c r="H58" s="23">
        <f t="shared" si="3"/>
        <v>778237.14</v>
      </c>
    </row>
    <row r="59" spans="1:8" x14ac:dyDescent="0.2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x14ac:dyDescent="0.2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 x14ac:dyDescent="0.2">
      <c r="A61" s="24"/>
      <c r="B61" s="25"/>
      <c r="C61" s="18"/>
      <c r="D61" s="18"/>
      <c r="E61" s="18"/>
      <c r="F61" s="18"/>
      <c r="G61" s="18"/>
      <c r="H61" s="18"/>
    </row>
    <row r="62" spans="1:8" ht="15" x14ac:dyDescent="0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x14ac:dyDescent="0.2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x14ac:dyDescent="0.2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x14ac:dyDescent="0.2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x14ac:dyDescent="0.2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x14ac:dyDescent="0.2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x14ac:dyDescent="0.2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x14ac:dyDescent="0.2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x14ac:dyDescent="0.2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x14ac:dyDescent="0.2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 x14ac:dyDescent="0.2">
      <c r="A72" s="24"/>
      <c r="B72" s="25"/>
      <c r="C72" s="18"/>
      <c r="D72" s="18"/>
      <c r="E72" s="18"/>
      <c r="F72" s="18"/>
      <c r="G72" s="18"/>
      <c r="H72" s="18"/>
    </row>
    <row r="73" spans="1:8" ht="15" x14ac:dyDescent="0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x14ac:dyDescent="0.2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x14ac:dyDescent="0.2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x14ac:dyDescent="0.2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x14ac:dyDescent="0.2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 x14ac:dyDescent="0.2">
      <c r="A78" s="24"/>
      <c r="B78" s="25"/>
      <c r="C78" s="18"/>
      <c r="D78" s="18"/>
      <c r="E78" s="18"/>
      <c r="F78" s="18"/>
      <c r="G78" s="18"/>
      <c r="H78" s="18"/>
    </row>
    <row r="79" spans="1:8" ht="15" x14ac:dyDescent="0.2">
      <c r="A79" s="19" t="s">
        <v>99</v>
      </c>
      <c r="B79" s="26"/>
      <c r="C79" s="18">
        <f>C5+C42</f>
        <v>28218388</v>
      </c>
      <c r="D79" s="18">
        <f t="shared" ref="D79:H79" si="20">D5+D42</f>
        <v>15136044.98</v>
      </c>
      <c r="E79" s="18">
        <f t="shared" si="20"/>
        <v>43354432.980000004</v>
      </c>
      <c r="F79" s="18">
        <f t="shared" si="20"/>
        <v>7856612.8799999999</v>
      </c>
      <c r="G79" s="18">
        <f t="shared" si="20"/>
        <v>7536992.1100000003</v>
      </c>
      <c r="H79" s="18">
        <f t="shared" si="20"/>
        <v>35497820.100000009</v>
      </c>
    </row>
    <row r="80" spans="1:8" ht="5.0999999999999996" customHeight="1" x14ac:dyDescent="0.2">
      <c r="A80" s="28"/>
      <c r="B80" s="29"/>
      <c r="C80" s="30"/>
      <c r="D80" s="30"/>
      <c r="E80" s="30"/>
      <c r="F80" s="30"/>
      <c r="G80" s="30"/>
      <c r="H80" s="30"/>
    </row>
    <row r="81" spans="1:6" ht="12.75" x14ac:dyDescent="0.2">
      <c r="A81" s="31" t="s">
        <v>100</v>
      </c>
      <c r="B81" s="32"/>
      <c r="C81" s="31"/>
      <c r="D81" s="31"/>
      <c r="E81" s="31"/>
      <c r="F81" s="31"/>
    </row>
    <row r="82" spans="1:6" ht="12.75" x14ac:dyDescent="0.2">
      <c r="A82" s="32"/>
      <c r="B82" s="31"/>
      <c r="C82" s="33"/>
      <c r="D82" s="34"/>
      <c r="E82" s="34"/>
      <c r="F82" s="32"/>
    </row>
    <row r="83" spans="1:6" ht="12.75" x14ac:dyDescent="0.2">
      <c r="A83" s="32"/>
      <c r="B83" s="31"/>
      <c r="C83" s="35"/>
      <c r="D83" s="35"/>
      <c r="E83" s="34"/>
      <c r="F83" s="32"/>
    </row>
    <row r="84" spans="1:6" ht="12.75" x14ac:dyDescent="0.2">
      <c r="A84" s="36"/>
      <c r="B84" s="37"/>
      <c r="C84" s="37"/>
      <c r="D84" s="34"/>
      <c r="E84" s="37" t="s">
        <v>101</v>
      </c>
      <c r="F84" s="37"/>
    </row>
    <row r="85" spans="1:6" ht="12.75" x14ac:dyDescent="0.2">
      <c r="A85" s="38"/>
      <c r="B85" s="39"/>
      <c r="C85" s="39"/>
      <c r="D85" s="40"/>
      <c r="E85" s="39" t="s">
        <v>102</v>
      </c>
      <c r="F85" s="39"/>
    </row>
    <row r="86" spans="1:6" ht="12.75" x14ac:dyDescent="0.2">
      <c r="A86" s="32"/>
      <c r="B86" s="32"/>
      <c r="C86" s="41"/>
      <c r="D86" s="32"/>
      <c r="E86" s="42"/>
      <c r="F86" s="42"/>
    </row>
    <row r="87" spans="1:6" ht="12.75" x14ac:dyDescent="0.2">
      <c r="A87" s="32"/>
      <c r="B87" s="43"/>
      <c r="C87" s="43"/>
      <c r="D87" s="41"/>
      <c r="E87" s="43"/>
      <c r="F87" s="43"/>
    </row>
  </sheetData>
  <mergeCells count="20">
    <mergeCell ref="B85:C85"/>
    <mergeCell ref="E85:F85"/>
    <mergeCell ref="A62:B62"/>
    <mergeCell ref="A73:B73"/>
    <mergeCell ref="A79:B79"/>
    <mergeCell ref="C83:D83"/>
    <mergeCell ref="B84:C84"/>
    <mergeCell ref="E84:F84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2019-04-30T17:47:08Z</dcterms:created>
  <dcterms:modified xsi:type="dcterms:W3CDTF">2019-04-30T17:48:44Z</dcterms:modified>
</cp:coreProperties>
</file>